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ÜRKÇE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<sst xmlns="http://schemas.openxmlformats.org/spreadsheetml/2006/main" count="136" uniqueCount="94">
  <si>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 xml:space="preserve"> </t>
  </si>
  <si>
    <t>YALOVA ÜNİVERSİTESİ</t>
  </si>
  <si>
    <t>FAKÜLTE/YÜKSEKOKUL/DEVLET KONSERVATUVARI/MESLEK YÜKSEKOKULU : YALOVA MESLEK YÜKSEKOKULU</t>
  </si>
  <si>
    <t>BÖLÜM/PROGRAM  : ULAŞTIRMA HİZMETLERİ BÖLÜMÜ / DENİZ VE LİMAN İŞLETMECİLİĞİ PROGRAMI</t>
  </si>
  <si>
    <t>I.YARIYIL / GÜZ</t>
  </si>
  <si>
    <t>II.YARIYIL / BAHAR</t>
  </si>
  <si>
    <t>KODU</t>
  </si>
  <si>
    <t>DERSİN ADI</t>
  </si>
  <si>
    <t>Haf.Ders Saati</t>
  </si>
  <si>
    <t>Kredi</t>
  </si>
  <si>
    <t>AKTS</t>
  </si>
  <si>
    <t>T</t>
  </si>
  <si>
    <t>U</t>
  </si>
  <si>
    <t>Atatürk İlkeleri ve İnkılap Tarihi-I</t>
  </si>
  <si>
    <t>Atatürk İlkeleri ve  İnkılap Tarihi-II</t>
  </si>
  <si>
    <t>Türk Dili-I</t>
  </si>
  <si>
    <t>Türk Dili-II</t>
  </si>
  <si>
    <t>Yabancı Dil-I</t>
  </si>
  <si>
    <t>Yabancı Dil-II</t>
  </si>
  <si>
    <t>MAT101</t>
  </si>
  <si>
    <t>YDL151</t>
  </si>
  <si>
    <t>Seyir</t>
  </si>
  <si>
    <t>TİY102</t>
  </si>
  <si>
    <t>Temel İlk Yardım</t>
  </si>
  <si>
    <t>YDL153</t>
  </si>
  <si>
    <t>Gemicilik ve Meteoroloji</t>
  </si>
  <si>
    <t>YDL152</t>
  </si>
  <si>
    <t>Deniz Hukuku ve Uluslararası Denizcilik Sözleşmeleri</t>
  </si>
  <si>
    <t>YDL155</t>
  </si>
  <si>
    <t>Denizcilikte Sayısal Yöntemler</t>
  </si>
  <si>
    <t>YDL156</t>
  </si>
  <si>
    <t>Denizde Haberleşme ve Vardiya Tutma Esasları</t>
  </si>
  <si>
    <t>YDL157</t>
  </si>
  <si>
    <t>Deniz İşletmeciliği-I</t>
  </si>
  <si>
    <t>YDL158</t>
  </si>
  <si>
    <t>Deniz İşletmeciliği-II</t>
  </si>
  <si>
    <t>YDL159</t>
  </si>
  <si>
    <t>YDL160</t>
  </si>
  <si>
    <t>Denizcilik İngilizcesi-I</t>
  </si>
  <si>
    <t>YDL161</t>
  </si>
  <si>
    <t>Toplam Kredi</t>
  </si>
  <si>
    <t>III.YARIYIL / GÜZ</t>
  </si>
  <si>
    <t>IV.YARIYIL / BAHAR</t>
  </si>
  <si>
    <t>Gemi Acenteliği</t>
  </si>
  <si>
    <t>Gemi Kiralama ve Brokerlik-I</t>
  </si>
  <si>
    <t>Gemi Kiralama ve Brokerlik-II</t>
  </si>
  <si>
    <t>Liman İşletmeciliği ve Yönetimi</t>
  </si>
  <si>
    <t>Konteyner Sistemleri ve İşletmeciliği</t>
  </si>
  <si>
    <t>Denizcilik İngilizcesi-II</t>
  </si>
  <si>
    <t>Denizcilik İngilizcesi-III</t>
  </si>
  <si>
    <t>SEÇMELİ DERSLER</t>
  </si>
  <si>
    <t>Tehlikeli Yük Taşımacılığı</t>
  </si>
  <si>
    <t>Yük İşlemleri ve Gemi Stabilitesi</t>
  </si>
  <si>
    <t>YDL162</t>
  </si>
  <si>
    <t>Denizde Emniyet ve Gemi Güvenlik-I</t>
  </si>
  <si>
    <t>Denizde Emniyet ve Gemi Güvenlik-II</t>
  </si>
  <si>
    <t>YDL165</t>
  </si>
  <si>
    <t>YDL164</t>
  </si>
  <si>
    <t>YDL166</t>
  </si>
  <si>
    <t>YDL154</t>
  </si>
  <si>
    <t>Denizcilikte Risk ve Sigorta Yönetimi</t>
  </si>
  <si>
    <t>Matematik</t>
  </si>
  <si>
    <t>**YDL255</t>
  </si>
  <si>
    <t>**YDL261</t>
  </si>
  <si>
    <t>**YDL264</t>
  </si>
  <si>
    <t>**YDL267</t>
  </si>
  <si>
    <t>**YDL270</t>
  </si>
  <si>
    <t>**YDL251</t>
  </si>
  <si>
    <t>Denizcilik İşletmelerinde Yönetim ve Organizasyon</t>
  </si>
  <si>
    <t>YDL167</t>
  </si>
  <si>
    <t>Lojistik Yönetimi-I</t>
  </si>
  <si>
    <t>**YDL272</t>
  </si>
  <si>
    <t>Denizcilikte İnsan Kaynakları ve İş Güvenliği</t>
  </si>
  <si>
    <t>Lojistik Yönetimi-II</t>
  </si>
  <si>
    <t>Ulaştırma Hizmetleri</t>
  </si>
  <si>
    <t>**YDL262</t>
  </si>
  <si>
    <t>**YDL266</t>
  </si>
  <si>
    <t>Gemi ve Filo Yönetimi</t>
  </si>
  <si>
    <t>Denizcilik İngilizcesi-IV</t>
  </si>
  <si>
    <t>**YDL274</t>
  </si>
  <si>
    <t>SEÇMELİ DERSLER:</t>
  </si>
  <si>
    <t>**YDL268</t>
  </si>
  <si>
    <t>Denizcilikte Enerji Yönetimi</t>
  </si>
  <si>
    <t>**YDL276</t>
  </si>
  <si>
    <t xml:space="preserve"> 2021/2022 EĞİTİM ÖĞRETİM YILI DERS PLANI</t>
  </si>
  <si>
    <t>Endüstriye Dayalı Öğretim</t>
  </si>
  <si>
    <t>EDÖ201</t>
  </si>
  <si>
    <t>EDÖ202</t>
  </si>
  <si>
    <t>AİB201</t>
  </si>
  <si>
    <t>TDB201</t>
  </si>
  <si>
    <t>YDB201</t>
  </si>
  <si>
    <t>AİB202</t>
  </si>
  <si>
    <t>TDB202</t>
  </si>
  <si>
    <t>YDB202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</si>
</sst>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5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shrinkToFit="1"/>
    </xf>
    <xf numFmtId="0" fontId="5" fillId="0" borderId="3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9" xfId="50" applyFont="1" applyFill="1" applyBorder="1" applyAlignment="1">
      <alignment horizontal="center"/>
      <protection/>
    </xf>
    <xf numFmtId="0" fontId="4" fillId="0" borderId="40" xfId="50" applyFont="1" applyFill="1" applyBorder="1" applyAlignment="1">
      <alignment horizontal="center"/>
      <protection/>
    </xf>
    <xf numFmtId="0" fontId="4" fillId="0" borderId="21" xfId="50" applyFont="1" applyFill="1" applyBorder="1" applyAlignment="1">
      <alignment horizontal="center"/>
      <protection/>
    </xf>
    <xf numFmtId="0" fontId="4" fillId="0" borderId="39" xfId="50" applyFont="1" applyFill="1" applyBorder="1" applyAlignment="1">
      <alignment horizontal="center" vertical="center" wrapText="1"/>
      <protection/>
    </xf>
    <xf numFmtId="0" fontId="4" fillId="0" borderId="40" xfId="50" applyFont="1" applyFill="1" applyBorder="1" applyAlignment="1">
      <alignment horizontal="center" vertical="center" wrapText="1"/>
      <protection/>
    </xf>
    <xf numFmtId="0" fontId="4" fillId="0" borderId="21" xfId="50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 vertical="justify"/>
    </xf>
    <xf numFmtId="0" fontId="3" fillId="0" borderId="55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shrinkToFit="1"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24" xfId="0" applyFont="1" applyFill="1" applyBorder="1" applyAlignment="1">
      <alignment shrinkToFit="1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57" xfId="0" applyFont="1" applyFill="1" applyBorder="1" applyAlignment="1">
      <alignment shrinkToFit="1"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57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1</xdr:col>
      <xdr:colOff>638175</xdr:colOff>
      <xdr:row>6</xdr:row>
      <xdr:rowOff>485775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81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8.7109375" style="0" customWidth="1"/>
    <col min="2" max="2" width="40.28125" style="0" customWidth="1"/>
    <col min="3" max="3" width="4.140625" style="0" customWidth="1"/>
    <col min="4" max="4" width="3.8515625" style="0" customWidth="1"/>
    <col min="5" max="5" width="5.421875" style="0" customWidth="1"/>
    <col min="6" max="6" width="5.8515625" style="0" customWidth="1"/>
    <col min="7" max="7" width="8.8515625" style="0" customWidth="1"/>
    <col min="8" max="8" width="43.140625" style="0" customWidth="1"/>
    <col min="9" max="9" width="3.8515625" style="0" customWidth="1"/>
    <col min="10" max="10" width="4.00390625" style="0" customWidth="1"/>
    <col min="11" max="11" width="5.28125" style="0" customWidth="1"/>
    <col min="12" max="12" width="5.8515625" style="0" customWidth="1"/>
  </cols>
  <sheetData>
    <row r="1" spans="1:12" s="30" customFormat="1" ht="13.5" thickBo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30" customFormat="1" ht="12.75" customHeight="1">
      <c r="A2" s="102" t="s">
        <v>0</v>
      </c>
      <c r="B2" s="105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s="30" customFormat="1" ht="12.75" customHeight="1">
      <c r="A3" s="10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30" customFormat="1" ht="12.75" customHeight="1">
      <c r="A4" s="103"/>
      <c r="B4" s="107" t="s">
        <v>84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s="30" customFormat="1" ht="12.75" customHeight="1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s="30" customFormat="1" ht="12.75" customHeight="1">
      <c r="A6" s="103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s="30" customFormat="1" ht="68.25" customHeight="1" thickBot="1">
      <c r="A7" s="104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2" s="30" customFormat="1" ht="13.5" customHeight="1" thickBot="1">
      <c r="A8" s="111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s="30" customFormat="1" ht="13.5" customHeight="1" thickBot="1">
      <c r="A9" s="111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s="30" customFormat="1" ht="13.5" customHeight="1" thickBot="1">
      <c r="A10" s="91" t="s">
        <v>4</v>
      </c>
      <c r="B10" s="73"/>
      <c r="C10" s="73"/>
      <c r="D10" s="73"/>
      <c r="E10" s="73"/>
      <c r="F10" s="31"/>
      <c r="G10" s="89" t="s">
        <v>5</v>
      </c>
      <c r="H10" s="81"/>
      <c r="I10" s="81"/>
      <c r="J10" s="81"/>
      <c r="K10" s="81"/>
      <c r="L10" s="28"/>
    </row>
    <row r="11" spans="1:12" s="30" customFormat="1" ht="21" customHeight="1" thickBot="1">
      <c r="A11" s="92" t="s">
        <v>6</v>
      </c>
      <c r="B11" s="94" t="s">
        <v>7</v>
      </c>
      <c r="C11" s="96" t="s">
        <v>8</v>
      </c>
      <c r="D11" s="97"/>
      <c r="E11" s="98" t="s">
        <v>9</v>
      </c>
      <c r="F11" s="99" t="s">
        <v>10</v>
      </c>
      <c r="G11" s="85" t="s">
        <v>6</v>
      </c>
      <c r="H11" s="78" t="s">
        <v>7</v>
      </c>
      <c r="I11" s="89" t="s">
        <v>8</v>
      </c>
      <c r="J11" s="90"/>
      <c r="K11" s="85" t="s">
        <v>9</v>
      </c>
      <c r="L11" s="63" t="s">
        <v>10</v>
      </c>
    </row>
    <row r="12" spans="1:12" s="30" customFormat="1" ht="13.5" thickBot="1">
      <c r="A12" s="93"/>
      <c r="B12" s="95"/>
      <c r="C12" s="38" t="s">
        <v>11</v>
      </c>
      <c r="D12" s="38" t="s">
        <v>12</v>
      </c>
      <c r="E12" s="95"/>
      <c r="F12" s="100"/>
      <c r="G12" s="86"/>
      <c r="H12" s="77"/>
      <c r="I12" s="38" t="s">
        <v>11</v>
      </c>
      <c r="J12" s="38" t="s">
        <v>12</v>
      </c>
      <c r="K12" s="77"/>
      <c r="L12" s="64"/>
    </row>
    <row r="13" spans="1:12" s="30" customFormat="1" ht="12.75">
      <c r="A13" s="56" t="s">
        <v>19</v>
      </c>
      <c r="B13" s="13" t="s">
        <v>61</v>
      </c>
      <c r="C13" s="14">
        <v>3</v>
      </c>
      <c r="D13" s="14">
        <v>0</v>
      </c>
      <c r="E13" s="14">
        <v>3</v>
      </c>
      <c r="F13" s="7">
        <v>4</v>
      </c>
      <c r="G13" s="57" t="s">
        <v>22</v>
      </c>
      <c r="H13" s="8" t="s">
        <v>23</v>
      </c>
      <c r="I13" s="9">
        <v>1</v>
      </c>
      <c r="J13" s="9">
        <v>2</v>
      </c>
      <c r="K13" s="9">
        <f>I13+(J13/2)</f>
        <v>2</v>
      </c>
      <c r="L13" s="6">
        <v>3</v>
      </c>
    </row>
    <row r="14" spans="1:12" s="30" customFormat="1" ht="12.75">
      <c r="A14" s="3" t="s">
        <v>20</v>
      </c>
      <c r="B14" s="1" t="s">
        <v>21</v>
      </c>
      <c r="C14" s="2">
        <v>3</v>
      </c>
      <c r="D14" s="2">
        <v>0</v>
      </c>
      <c r="E14" s="2">
        <v>3</v>
      </c>
      <c r="F14" s="4">
        <v>3</v>
      </c>
      <c r="G14" s="36" t="s">
        <v>26</v>
      </c>
      <c r="H14" s="1" t="s">
        <v>27</v>
      </c>
      <c r="I14" s="2">
        <v>3</v>
      </c>
      <c r="J14" s="2">
        <v>0</v>
      </c>
      <c r="K14" s="2">
        <v>3</v>
      </c>
      <c r="L14" s="6">
        <v>3</v>
      </c>
    </row>
    <row r="15" spans="1:12" s="30" customFormat="1" ht="12.75">
      <c r="A15" s="3" t="s">
        <v>24</v>
      </c>
      <c r="B15" s="1" t="s">
        <v>25</v>
      </c>
      <c r="C15" s="46">
        <v>2</v>
      </c>
      <c r="D15" s="46">
        <v>0</v>
      </c>
      <c r="E15" s="46">
        <v>2</v>
      </c>
      <c r="F15" s="7">
        <v>3</v>
      </c>
      <c r="G15" s="57" t="s">
        <v>59</v>
      </c>
      <c r="H15" s="1" t="s">
        <v>47</v>
      </c>
      <c r="I15" s="9">
        <v>2</v>
      </c>
      <c r="J15" s="9">
        <v>0</v>
      </c>
      <c r="K15" s="9">
        <v>2</v>
      </c>
      <c r="L15" s="6">
        <v>3</v>
      </c>
    </row>
    <row r="16" spans="1:12" s="30" customFormat="1" ht="12.75">
      <c r="A16" s="5" t="s">
        <v>28</v>
      </c>
      <c r="B16" s="33" t="s">
        <v>46</v>
      </c>
      <c r="C16" s="34">
        <v>2</v>
      </c>
      <c r="D16" s="34">
        <v>0</v>
      </c>
      <c r="E16" s="34">
        <v>2</v>
      </c>
      <c r="F16" s="54">
        <v>2</v>
      </c>
      <c r="G16" s="36" t="s">
        <v>30</v>
      </c>
      <c r="H16" s="1" t="s">
        <v>31</v>
      </c>
      <c r="I16" s="2">
        <v>3</v>
      </c>
      <c r="J16" s="2">
        <v>0</v>
      </c>
      <c r="K16" s="2">
        <v>3</v>
      </c>
      <c r="L16" s="35">
        <v>3</v>
      </c>
    </row>
    <row r="17" spans="1:12" s="30" customFormat="1" ht="12.75">
      <c r="A17" s="3" t="s">
        <v>32</v>
      </c>
      <c r="B17" s="1" t="s">
        <v>33</v>
      </c>
      <c r="C17" s="2">
        <v>3</v>
      </c>
      <c r="D17" s="2">
        <v>0</v>
      </c>
      <c r="E17" s="2">
        <v>3</v>
      </c>
      <c r="F17" s="7">
        <v>4</v>
      </c>
      <c r="G17" s="36" t="s">
        <v>34</v>
      </c>
      <c r="H17" s="1" t="s">
        <v>35</v>
      </c>
      <c r="I17" s="2">
        <v>3</v>
      </c>
      <c r="J17" s="2">
        <v>0</v>
      </c>
      <c r="K17" s="2">
        <v>3</v>
      </c>
      <c r="L17" s="6">
        <v>4</v>
      </c>
    </row>
    <row r="18" spans="1:12" s="30" customFormat="1" ht="12.75">
      <c r="A18" s="32" t="s">
        <v>36</v>
      </c>
      <c r="B18" s="48" t="s">
        <v>38</v>
      </c>
      <c r="C18" s="49">
        <v>3</v>
      </c>
      <c r="D18" s="50">
        <v>0</v>
      </c>
      <c r="E18" s="51">
        <v>3</v>
      </c>
      <c r="F18" s="52">
        <v>4</v>
      </c>
      <c r="G18" s="58" t="s">
        <v>37</v>
      </c>
      <c r="H18" s="53" t="s">
        <v>48</v>
      </c>
      <c r="I18" s="51">
        <v>3</v>
      </c>
      <c r="J18" s="46">
        <v>0</v>
      </c>
      <c r="K18" s="51">
        <v>3</v>
      </c>
      <c r="L18" s="47">
        <v>4</v>
      </c>
    </row>
    <row r="19" spans="1:12" s="30" customFormat="1" ht="12.75">
      <c r="A19" s="3" t="s">
        <v>39</v>
      </c>
      <c r="B19" s="1" t="s">
        <v>54</v>
      </c>
      <c r="C19" s="2">
        <v>2</v>
      </c>
      <c r="D19" s="2">
        <v>2</v>
      </c>
      <c r="E19" s="2">
        <v>3</v>
      </c>
      <c r="F19" s="7">
        <v>3</v>
      </c>
      <c r="G19" s="36" t="s">
        <v>53</v>
      </c>
      <c r="H19" s="1" t="s">
        <v>55</v>
      </c>
      <c r="I19" s="2">
        <v>2</v>
      </c>
      <c r="J19" s="2">
        <v>2</v>
      </c>
      <c r="K19" s="2">
        <v>3</v>
      </c>
      <c r="L19" s="6">
        <v>3</v>
      </c>
    </row>
    <row r="20" spans="1:12" s="30" customFormat="1" ht="12.75">
      <c r="A20" s="5" t="s">
        <v>56</v>
      </c>
      <c r="B20" s="1" t="s">
        <v>44</v>
      </c>
      <c r="C20" s="2">
        <v>4</v>
      </c>
      <c r="D20" s="2">
        <v>0</v>
      </c>
      <c r="E20" s="2">
        <v>4</v>
      </c>
      <c r="F20" s="7">
        <v>4</v>
      </c>
      <c r="G20" s="36" t="s">
        <v>57</v>
      </c>
      <c r="H20" s="1" t="s">
        <v>51</v>
      </c>
      <c r="I20" s="15">
        <v>2</v>
      </c>
      <c r="J20" s="15">
        <v>0</v>
      </c>
      <c r="K20" s="2">
        <v>2</v>
      </c>
      <c r="L20" s="4">
        <v>3</v>
      </c>
    </row>
    <row r="21" spans="1:12" s="30" customFormat="1" ht="13.5" thickBot="1">
      <c r="A21" s="55" t="s">
        <v>69</v>
      </c>
      <c r="B21" s="60" t="s">
        <v>68</v>
      </c>
      <c r="C21" s="61">
        <v>2</v>
      </c>
      <c r="D21" s="61">
        <v>0</v>
      </c>
      <c r="E21" s="61">
        <v>2</v>
      </c>
      <c r="F21" s="62">
        <v>3</v>
      </c>
      <c r="G21" s="59" t="s">
        <v>58</v>
      </c>
      <c r="H21" s="40" t="s">
        <v>45</v>
      </c>
      <c r="I21" s="41">
        <v>4</v>
      </c>
      <c r="J21" s="41">
        <v>0</v>
      </c>
      <c r="K21" s="42">
        <v>4</v>
      </c>
      <c r="L21" s="45">
        <v>4</v>
      </c>
    </row>
    <row r="22" spans="1:12" s="30" customFormat="1" ht="13.5" customHeight="1" thickBot="1">
      <c r="A22" s="87" t="s">
        <v>40</v>
      </c>
      <c r="B22" s="88"/>
      <c r="C22" s="38">
        <v>24</v>
      </c>
      <c r="D22" s="38">
        <f>SUM(D13:D21)</f>
        <v>2</v>
      </c>
      <c r="E22" s="38">
        <v>25</v>
      </c>
      <c r="F22" s="26">
        <v>30</v>
      </c>
      <c r="G22" s="82" t="s">
        <v>40</v>
      </c>
      <c r="H22" s="83"/>
      <c r="I22" s="38">
        <f>SUM(I13:I21)</f>
        <v>23</v>
      </c>
      <c r="J22" s="38">
        <f>SUM(J13:J21)</f>
        <v>4</v>
      </c>
      <c r="K22" s="38">
        <f>SUM(K13:K21)</f>
        <v>25</v>
      </c>
      <c r="L22" s="43">
        <v>30</v>
      </c>
    </row>
    <row r="23" spans="1:12" s="30" customFormat="1" ht="13.5" thickBot="1">
      <c r="A23" s="10"/>
      <c r="B23" s="11"/>
      <c r="C23" s="11"/>
      <c r="D23" s="11"/>
      <c r="E23" s="11"/>
      <c r="F23" s="11"/>
      <c r="G23" s="10"/>
      <c r="H23" s="11"/>
      <c r="I23" s="11"/>
      <c r="J23" s="11"/>
      <c r="K23" s="11"/>
      <c r="L23" s="11"/>
    </row>
    <row r="24" spans="1:12" s="30" customFormat="1" ht="13.5" customHeight="1" thickBot="1">
      <c r="A24" s="89" t="s">
        <v>41</v>
      </c>
      <c r="B24" s="81"/>
      <c r="C24" s="81"/>
      <c r="D24" s="81"/>
      <c r="E24" s="81"/>
      <c r="F24" s="27"/>
      <c r="G24" s="89" t="s">
        <v>42</v>
      </c>
      <c r="H24" s="81"/>
      <c r="I24" s="81"/>
      <c r="J24" s="81"/>
      <c r="K24" s="81"/>
      <c r="L24" s="28"/>
    </row>
    <row r="25" spans="1:12" s="30" customFormat="1" ht="24" customHeight="1" thickBot="1">
      <c r="A25" s="71" t="s">
        <v>6</v>
      </c>
      <c r="B25" s="76" t="s">
        <v>7</v>
      </c>
      <c r="C25" s="80" t="s">
        <v>8</v>
      </c>
      <c r="D25" s="81"/>
      <c r="E25" s="76" t="s">
        <v>9</v>
      </c>
      <c r="F25" s="63" t="s">
        <v>10</v>
      </c>
      <c r="G25" s="85" t="s">
        <v>6</v>
      </c>
      <c r="H25" s="76" t="s">
        <v>7</v>
      </c>
      <c r="I25" s="80" t="s">
        <v>8</v>
      </c>
      <c r="J25" s="81"/>
      <c r="K25" s="76" t="s">
        <v>9</v>
      </c>
      <c r="L25" s="63" t="s">
        <v>10</v>
      </c>
    </row>
    <row r="26" spans="1:12" s="30" customFormat="1" ht="13.5" thickBot="1">
      <c r="A26" s="72"/>
      <c r="B26" s="77"/>
      <c r="C26" s="12" t="s">
        <v>11</v>
      </c>
      <c r="D26" s="12" t="s">
        <v>12</v>
      </c>
      <c r="E26" s="77"/>
      <c r="F26" s="64"/>
      <c r="G26" s="86"/>
      <c r="H26" s="77"/>
      <c r="I26" s="12" t="s">
        <v>11</v>
      </c>
      <c r="J26" s="12" t="s">
        <v>12</v>
      </c>
      <c r="K26" s="77"/>
      <c r="L26" s="64"/>
    </row>
    <row r="27" spans="1:12" s="30" customFormat="1" ht="12.75">
      <c r="A27" s="114" t="s">
        <v>88</v>
      </c>
      <c r="B27" s="115" t="s">
        <v>13</v>
      </c>
      <c r="C27" s="116">
        <v>2</v>
      </c>
      <c r="D27" s="116">
        <v>0</v>
      </c>
      <c r="E27" s="116">
        <v>2</v>
      </c>
      <c r="F27" s="117">
        <v>2</v>
      </c>
      <c r="G27" s="126" t="s">
        <v>91</v>
      </c>
      <c r="H27" s="115" t="s">
        <v>14</v>
      </c>
      <c r="I27" s="116">
        <v>2</v>
      </c>
      <c r="J27" s="116">
        <v>0</v>
      </c>
      <c r="K27" s="116">
        <v>2</v>
      </c>
      <c r="L27" s="117">
        <v>2</v>
      </c>
    </row>
    <row r="28" spans="1:12" s="30" customFormat="1" ht="12.75">
      <c r="A28" s="118" t="s">
        <v>89</v>
      </c>
      <c r="B28" s="119" t="s">
        <v>15</v>
      </c>
      <c r="C28" s="120">
        <v>2</v>
      </c>
      <c r="D28" s="120">
        <v>0</v>
      </c>
      <c r="E28" s="120">
        <v>2</v>
      </c>
      <c r="F28" s="121">
        <v>2</v>
      </c>
      <c r="G28" s="127" t="s">
        <v>92</v>
      </c>
      <c r="H28" s="128" t="s">
        <v>16</v>
      </c>
      <c r="I28" s="129">
        <v>2</v>
      </c>
      <c r="J28" s="129">
        <v>0</v>
      </c>
      <c r="K28" s="129">
        <v>2</v>
      </c>
      <c r="L28" s="130">
        <v>2</v>
      </c>
    </row>
    <row r="29" spans="1:12" s="30" customFormat="1" ht="12.75">
      <c r="A29" s="122" t="s">
        <v>90</v>
      </c>
      <c r="B29" s="123" t="s">
        <v>17</v>
      </c>
      <c r="C29" s="124">
        <v>2</v>
      </c>
      <c r="D29" s="124">
        <v>0</v>
      </c>
      <c r="E29" s="124">
        <v>2</v>
      </c>
      <c r="F29" s="125">
        <v>2</v>
      </c>
      <c r="G29" s="131" t="s">
        <v>93</v>
      </c>
      <c r="H29" s="123" t="s">
        <v>18</v>
      </c>
      <c r="I29" s="124">
        <v>2</v>
      </c>
      <c r="J29" s="124">
        <v>0</v>
      </c>
      <c r="K29" s="129">
        <v>2</v>
      </c>
      <c r="L29" s="121">
        <v>2</v>
      </c>
    </row>
    <row r="30" spans="1:12" s="30" customFormat="1" ht="12.75">
      <c r="A30" s="122" t="s">
        <v>86</v>
      </c>
      <c r="B30" s="123" t="s">
        <v>85</v>
      </c>
      <c r="C30" s="124"/>
      <c r="D30" s="124"/>
      <c r="E30" s="124"/>
      <c r="F30" s="125">
        <v>4</v>
      </c>
      <c r="G30" s="131" t="s">
        <v>87</v>
      </c>
      <c r="H30" s="123" t="s">
        <v>85</v>
      </c>
      <c r="I30" s="124"/>
      <c r="J30" s="124"/>
      <c r="K30" s="124"/>
      <c r="L30" s="125">
        <v>4</v>
      </c>
    </row>
    <row r="31" spans="1:12" s="30" customFormat="1" ht="12.75">
      <c r="A31" s="3"/>
      <c r="B31" s="1" t="s">
        <v>80</v>
      </c>
      <c r="C31" s="2">
        <v>16</v>
      </c>
      <c r="D31" s="2">
        <v>0</v>
      </c>
      <c r="E31" s="2">
        <v>16</v>
      </c>
      <c r="F31" s="4">
        <v>20</v>
      </c>
      <c r="G31" s="5"/>
      <c r="H31" s="1" t="s">
        <v>80</v>
      </c>
      <c r="I31" s="2">
        <v>15</v>
      </c>
      <c r="J31" s="2">
        <v>0</v>
      </c>
      <c r="K31" s="2">
        <v>15</v>
      </c>
      <c r="L31" s="4">
        <v>20</v>
      </c>
    </row>
    <row r="32" spans="1:12" s="30" customFormat="1" ht="13.5" customHeight="1" thickBot="1">
      <c r="A32" s="82" t="s">
        <v>40</v>
      </c>
      <c r="B32" s="83"/>
      <c r="C32" s="38">
        <v>22</v>
      </c>
      <c r="D32" s="38">
        <f>SUM(D23:D29)</f>
        <v>0</v>
      </c>
      <c r="E32" s="38">
        <v>22</v>
      </c>
      <c r="F32" s="26">
        <v>30</v>
      </c>
      <c r="G32" s="82" t="s">
        <v>40</v>
      </c>
      <c r="H32" s="84"/>
      <c r="I32" s="38">
        <v>21</v>
      </c>
      <c r="J32" s="38">
        <f>SUM(J23:J29)</f>
        <v>0</v>
      </c>
      <c r="K32" s="38">
        <v>21</v>
      </c>
      <c r="L32" s="26">
        <v>30</v>
      </c>
    </row>
    <row r="33" spans="1:12" s="30" customFormat="1" ht="13.5" customHeight="1" thickBot="1">
      <c r="A33" s="10"/>
      <c r="B33" s="11"/>
      <c r="C33" s="11"/>
      <c r="D33" s="11"/>
      <c r="E33" s="11"/>
      <c r="F33" s="11"/>
      <c r="G33" s="16"/>
      <c r="H33" s="29"/>
      <c r="I33" s="17"/>
      <c r="J33" s="17"/>
      <c r="K33" s="17"/>
      <c r="L33" s="18"/>
    </row>
    <row r="34" spans="1:12" s="30" customFormat="1" ht="13.5" thickBot="1">
      <c r="A34" s="65" t="s">
        <v>50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s="30" customFormat="1" ht="13.5" thickBot="1">
      <c r="A35" s="68" t="s">
        <v>41</v>
      </c>
      <c r="B35" s="69"/>
      <c r="C35" s="69"/>
      <c r="D35" s="69"/>
      <c r="E35" s="69"/>
      <c r="F35" s="19"/>
      <c r="G35" s="69" t="s">
        <v>42</v>
      </c>
      <c r="H35" s="69"/>
      <c r="I35" s="69"/>
      <c r="J35" s="69"/>
      <c r="K35" s="69"/>
      <c r="L35" s="70"/>
    </row>
    <row r="36" spans="1:12" s="30" customFormat="1" ht="27" customHeight="1" thickBot="1">
      <c r="A36" s="71" t="s">
        <v>6</v>
      </c>
      <c r="B36" s="73" t="s">
        <v>7</v>
      </c>
      <c r="C36" s="75" t="s">
        <v>8</v>
      </c>
      <c r="D36" s="75"/>
      <c r="E36" s="76" t="s">
        <v>9</v>
      </c>
      <c r="F36" s="78" t="s">
        <v>10</v>
      </c>
      <c r="G36" s="71" t="s">
        <v>6</v>
      </c>
      <c r="H36" s="73" t="s">
        <v>7</v>
      </c>
      <c r="I36" s="75" t="s">
        <v>8</v>
      </c>
      <c r="J36" s="75"/>
      <c r="K36" s="76" t="s">
        <v>9</v>
      </c>
      <c r="L36" s="63" t="s">
        <v>10</v>
      </c>
    </row>
    <row r="37" spans="1:12" s="30" customFormat="1" ht="13.5" thickBot="1">
      <c r="A37" s="72"/>
      <c r="B37" s="74"/>
      <c r="C37" s="12" t="s">
        <v>11</v>
      </c>
      <c r="D37" s="12" t="s">
        <v>12</v>
      </c>
      <c r="E37" s="77"/>
      <c r="F37" s="79"/>
      <c r="G37" s="72"/>
      <c r="H37" s="74"/>
      <c r="I37" s="12" t="s">
        <v>11</v>
      </c>
      <c r="J37" s="12" t="s">
        <v>12</v>
      </c>
      <c r="K37" s="77"/>
      <c r="L37" s="64"/>
    </row>
    <row r="38" spans="1:12" s="30" customFormat="1" ht="12.75">
      <c r="A38" s="32" t="s">
        <v>62</v>
      </c>
      <c r="B38" s="8" t="s">
        <v>52</v>
      </c>
      <c r="C38" s="9">
        <v>3</v>
      </c>
      <c r="D38" s="9">
        <v>0</v>
      </c>
      <c r="E38" s="9">
        <v>3</v>
      </c>
      <c r="F38" s="54">
        <v>4</v>
      </c>
      <c r="G38" s="32" t="s">
        <v>67</v>
      </c>
      <c r="H38" s="8" t="s">
        <v>60</v>
      </c>
      <c r="I38" s="9">
        <v>3</v>
      </c>
      <c r="J38" s="9">
        <v>0</v>
      </c>
      <c r="K38" s="9">
        <v>3</v>
      </c>
      <c r="L38" s="54">
        <v>4</v>
      </c>
    </row>
    <row r="39" spans="1:12" s="30" customFormat="1" ht="12.75">
      <c r="A39" s="5" t="s">
        <v>63</v>
      </c>
      <c r="B39" s="1" t="s">
        <v>70</v>
      </c>
      <c r="C39" s="2">
        <v>2</v>
      </c>
      <c r="D39" s="2">
        <v>0</v>
      </c>
      <c r="E39" s="2">
        <f>C39+(D39/2)</f>
        <v>2</v>
      </c>
      <c r="F39" s="37">
        <v>3</v>
      </c>
      <c r="G39" s="5" t="s">
        <v>75</v>
      </c>
      <c r="H39" s="1" t="s">
        <v>73</v>
      </c>
      <c r="I39" s="2">
        <v>2</v>
      </c>
      <c r="J39" s="2">
        <v>0</v>
      </c>
      <c r="K39" s="2">
        <f>I39+(J39/2)</f>
        <v>2</v>
      </c>
      <c r="L39" s="37">
        <v>3</v>
      </c>
    </row>
    <row r="40" spans="1:12" s="30" customFormat="1" ht="12.75">
      <c r="A40" s="5" t="s">
        <v>64</v>
      </c>
      <c r="B40" s="1" t="s">
        <v>43</v>
      </c>
      <c r="C40" s="2">
        <v>3</v>
      </c>
      <c r="D40" s="2">
        <v>0</v>
      </c>
      <c r="E40" s="2">
        <v>3</v>
      </c>
      <c r="F40" s="4">
        <v>3</v>
      </c>
      <c r="G40" s="5" t="s">
        <v>76</v>
      </c>
      <c r="H40" s="1" t="s">
        <v>74</v>
      </c>
      <c r="I40" s="2">
        <v>2</v>
      </c>
      <c r="J40" s="2">
        <v>0</v>
      </c>
      <c r="K40" s="2">
        <v>2</v>
      </c>
      <c r="L40" s="37">
        <v>3</v>
      </c>
    </row>
    <row r="41" spans="1:12" s="30" customFormat="1" ht="12.75">
      <c r="A41" s="5" t="s">
        <v>66</v>
      </c>
      <c r="B41" s="53" t="s">
        <v>49</v>
      </c>
      <c r="C41" s="51">
        <v>3</v>
      </c>
      <c r="D41" s="46">
        <v>0</v>
      </c>
      <c r="E41" s="51">
        <v>3</v>
      </c>
      <c r="F41" s="52">
        <v>4</v>
      </c>
      <c r="G41" s="3" t="s">
        <v>81</v>
      </c>
      <c r="H41" s="1" t="s">
        <v>77</v>
      </c>
      <c r="I41" s="2">
        <v>2</v>
      </c>
      <c r="J41" s="2">
        <v>0</v>
      </c>
      <c r="K41" s="2">
        <v>2</v>
      </c>
      <c r="L41" s="7">
        <v>3</v>
      </c>
    </row>
    <row r="42" spans="1:12" ht="12.75">
      <c r="A42" s="127" t="s">
        <v>83</v>
      </c>
      <c r="B42" s="128" t="s">
        <v>82</v>
      </c>
      <c r="C42" s="129">
        <v>3</v>
      </c>
      <c r="D42" s="129">
        <v>0</v>
      </c>
      <c r="E42" s="129">
        <v>3</v>
      </c>
      <c r="F42" s="137">
        <v>3</v>
      </c>
      <c r="G42" s="5" t="s">
        <v>71</v>
      </c>
      <c r="H42" s="53" t="s">
        <v>78</v>
      </c>
      <c r="I42" s="51">
        <v>3</v>
      </c>
      <c r="J42" s="46">
        <v>0</v>
      </c>
      <c r="K42" s="51">
        <v>3</v>
      </c>
      <c r="L42" s="52">
        <v>4</v>
      </c>
    </row>
    <row r="43" spans="1:12" ht="13.5" thickBot="1">
      <c r="A43" s="39" t="s">
        <v>79</v>
      </c>
      <c r="B43" s="40" t="s">
        <v>72</v>
      </c>
      <c r="C43" s="41">
        <v>2</v>
      </c>
      <c r="D43" s="41">
        <v>0</v>
      </c>
      <c r="E43" s="41">
        <v>2</v>
      </c>
      <c r="F43" s="44">
        <v>3</v>
      </c>
      <c r="G43" s="132" t="s">
        <v>65</v>
      </c>
      <c r="H43" s="133" t="s">
        <v>29</v>
      </c>
      <c r="I43" s="134">
        <v>3</v>
      </c>
      <c r="J43" s="135">
        <v>0</v>
      </c>
      <c r="K43" s="134">
        <v>3</v>
      </c>
      <c r="L43" s="136">
        <v>3</v>
      </c>
    </row>
    <row r="44" spans="1:12" ht="12.75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2"/>
      <c r="B45" s="23"/>
      <c r="C45" s="24"/>
      <c r="D45" s="24"/>
      <c r="E45" s="24"/>
      <c r="F45" s="24"/>
      <c r="G45" s="23"/>
      <c r="H45" s="23"/>
      <c r="I45" s="24"/>
      <c r="J45" s="24"/>
      <c r="K45" s="24"/>
      <c r="L45" s="24"/>
    </row>
    <row r="46" spans="1:12" ht="12.75">
      <c r="A46" s="22"/>
      <c r="B46" s="23"/>
      <c r="C46" s="24"/>
      <c r="D46" s="24"/>
      <c r="E46" s="24"/>
      <c r="F46" s="24"/>
      <c r="G46" s="23"/>
      <c r="H46" s="23"/>
      <c r="I46" s="24"/>
      <c r="J46" s="24"/>
      <c r="K46" s="24"/>
      <c r="L46" s="24"/>
    </row>
    <row r="47" spans="1:12" ht="12.75">
      <c r="A47" s="22"/>
      <c r="B47" s="23"/>
      <c r="C47" s="24"/>
      <c r="D47" s="24"/>
      <c r="E47" s="24"/>
      <c r="F47" s="24"/>
      <c r="G47" s="23"/>
      <c r="H47" s="23"/>
      <c r="I47" s="24"/>
      <c r="J47" s="24"/>
      <c r="K47" s="24"/>
      <c r="L47" s="24"/>
    </row>
    <row r="48" spans="1:12" ht="12.75">
      <c r="A48" s="22"/>
      <c r="B48" s="23"/>
      <c r="C48" s="24"/>
      <c r="D48" s="24"/>
      <c r="E48" s="24"/>
      <c r="F48" s="24"/>
      <c r="G48" s="23"/>
      <c r="H48" s="23"/>
      <c r="I48" s="24"/>
      <c r="J48" s="24"/>
      <c r="K48" s="24"/>
      <c r="L48" s="25"/>
    </row>
    <row r="49" spans="1:12" ht="12.75">
      <c r="A49" s="22"/>
      <c r="B49" s="23"/>
      <c r="C49" s="24"/>
      <c r="D49" s="24"/>
      <c r="E49" s="24"/>
      <c r="F49" s="25"/>
      <c r="G49" s="23"/>
      <c r="H49" s="23"/>
      <c r="I49" s="24"/>
      <c r="J49" s="24"/>
      <c r="K49" s="24"/>
      <c r="L49" s="24"/>
    </row>
    <row r="50" spans="1:12" ht="12.75">
      <c r="A50" s="22"/>
      <c r="B50" s="23"/>
      <c r="C50" s="24"/>
      <c r="D50" s="24"/>
      <c r="E50" s="24"/>
      <c r="F50" s="25"/>
      <c r="G50" s="23"/>
      <c r="H50" s="23"/>
      <c r="I50" s="24"/>
      <c r="J50" s="24"/>
      <c r="K50" s="24"/>
      <c r="L50" s="24"/>
    </row>
    <row r="51" spans="1:12" ht="12.75">
      <c r="A51" s="20"/>
      <c r="B51" s="20"/>
      <c r="C51" s="20"/>
      <c r="D51" s="20"/>
      <c r="E51" s="20"/>
      <c r="F51" s="20"/>
      <c r="G51" s="23"/>
      <c r="H51" s="23"/>
      <c r="I51" s="24"/>
      <c r="J51" s="24"/>
      <c r="K51" s="24"/>
      <c r="L51" s="24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2"/>
      <c r="B54" s="23"/>
      <c r="C54" s="24"/>
      <c r="D54" s="24"/>
      <c r="E54" s="24"/>
      <c r="F54" s="24"/>
      <c r="G54" s="23"/>
      <c r="H54" s="23"/>
      <c r="I54" s="24"/>
      <c r="J54" s="24"/>
      <c r="K54" s="24"/>
      <c r="L54" s="24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</sheetData>
  <sheetProtection/>
  <mergeCells count="47">
    <mergeCell ref="A1:L1"/>
    <mergeCell ref="A2:A7"/>
    <mergeCell ref="B2:L3"/>
    <mergeCell ref="B4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K11:K12"/>
    <mergeCell ref="L11:L12"/>
    <mergeCell ref="A22:B22"/>
    <mergeCell ref="G22:H22"/>
    <mergeCell ref="A24:E24"/>
    <mergeCell ref="G24:K24"/>
    <mergeCell ref="H11:H12"/>
    <mergeCell ref="I11:J11"/>
    <mergeCell ref="A32:B32"/>
    <mergeCell ref="G32:H32"/>
    <mergeCell ref="A25:A26"/>
    <mergeCell ref="B25:B26"/>
    <mergeCell ref="C25:D25"/>
    <mergeCell ref="E25:E26"/>
    <mergeCell ref="F25:F26"/>
    <mergeCell ref="G25:G26"/>
    <mergeCell ref="H25:H26"/>
    <mergeCell ref="H36:H37"/>
    <mergeCell ref="K25:K26"/>
    <mergeCell ref="I25:J25"/>
    <mergeCell ref="I36:J36"/>
    <mergeCell ref="K36:K37"/>
    <mergeCell ref="L25:L26"/>
    <mergeCell ref="L36:L37"/>
    <mergeCell ref="A34:L34"/>
    <mergeCell ref="A35:E35"/>
    <mergeCell ref="G35:L35"/>
    <mergeCell ref="A36:A37"/>
    <mergeCell ref="B36:B37"/>
    <mergeCell ref="C36:D36"/>
    <mergeCell ref="E36:E37"/>
    <mergeCell ref="F36:F37"/>
    <mergeCell ref="G36:G37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2015-05-25T14:02:31Z</dcterms:created>
  <dcterms:modified xsi:type="dcterms:W3CDTF">2021-07-26T09:29:40Z</dcterms:modified>
  <cp:category/>
  <cp:version/>
  <cp:contentType/>
  <cp:contentStatus/>
</cp:coreProperties>
</file>